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6" windowWidth="18456" windowHeight="5964" activeTab="0"/>
  </bookViews>
  <sheets>
    <sheet name="分配表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<sst xmlns="http://schemas.openxmlformats.org/spreadsheetml/2006/main" count="42" uniqueCount="42">
  <si>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重庆市</t>
  </si>
  <si>
    <t>天津市</t>
  </si>
  <si>
    <t>河北省</t>
  </si>
  <si>
    <t>山西省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</si>
  <si>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</si>
  <si>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</si>
  <si>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</si>
  <si>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</si>
  <si>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</si>
  <si>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</si>
  <si>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</si>
  <si>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</si>
  <si>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</si>
  <si>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</si>
  <si>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</si>
  <si>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</si>
  <si>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</si>
  <si>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</si>
  <si>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</si>
  <si>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</si>
  <si>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</si>
  <si>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</si>
  <si>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</si>
  <si>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</si>
  <si>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</si>
  <si>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</si>
  <si>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</si>
  <si>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厦门市</t>
  </si>
  <si>
    <t>深圳市</t>
  </si>
  <si>
    <t>青岛市</t>
  </si>
  <si>
    <t>序号</t>
  </si>
  <si>
    <t>省（区市）</t>
  </si>
  <si>
    <t>内蒙古自治区</t>
  </si>
  <si>
    <t>合  计</t>
  </si>
  <si>
    <t>附件</t>
  </si>
  <si>
    <t>北京市</t>
  </si>
  <si>
    <t>单位：万元</t>
  </si>
  <si>
    <t>核定全年资金</t>
  </si>
  <si>
    <t>合计</t>
  </si>
  <si>
    <t>其中：提前下达</t>
  </si>
  <si>
    <t>本次下达</t>
  </si>
  <si>
    <r>
      <t>201</t>
    </r>
    <r>
      <rPr>
        <sz val="16"/>
        <color indexed="8"/>
        <rFont val="华文中宋"/>
        <family val="0"/>
      </rPr>
      <t>9</t>
    </r>
    <r>
      <rPr>
        <sz val="16"/>
        <color indexed="8"/>
        <rFont val="华文中宋"/>
        <family val="0"/>
      </rPr>
      <t>年科技馆免费开放补助资金预算表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</si>
</sst>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yyyy&quot;年&quot;m&quot;月&quot;d&quot;日&quot;;@"/>
    <numFmt numFmtId="179" formatCode="yyyy&quot;年&quot;m&quot;月&quot;;@"/>
    <numFmt numFmtId="180" formatCode="0.0_ "/>
    <numFmt numFmtId="181" formatCode="0.0_);[Red]\(0.0\)"/>
    <numFmt numFmtId="182" formatCode="0.00_);[Red]\(0.00\)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mbria"/>
      <family val="0"/>
    </font>
    <font>
      <sz val="12"/>
      <color theme="1"/>
      <name val="Cambria"/>
      <family val="0"/>
    </font>
    <font>
      <sz val="11"/>
      <color theme="1"/>
      <name val="Cambria"/>
      <family val="0"/>
    </font>
    <font>
      <sz val="16"/>
      <color theme="1"/>
      <name val="华文中宋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19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0" borderId="8" applyNumberFormat="0" applyAlignment="0" applyProtection="0"/>
    <xf numFmtId="0" fontId="37" fillId="28" borderId="5" applyNumberFormat="0" applyAlignment="0" applyProtection="0"/>
    <xf numFmtId="0" fontId="1" fillId="29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8" fillId="30" borderId="10" xfId="0" applyFont="1" applyFill="1" applyBorder="1" applyAlignment="1">
      <alignment horizontal="center" vertical="center"/>
    </xf>
    <xf numFmtId="183" fontId="39" fillId="30" borderId="10" xfId="0" applyNumberFormat="1" applyFont="1" applyFill="1" applyBorder="1" applyAlignment="1">
      <alignment horizontal="center" vertical="center" wrapText="1"/>
    </xf>
    <xf numFmtId="0" fontId="40" fillId="30" borderId="10" xfId="0" applyFont="1" applyFill="1" applyBorder="1" applyAlignment="1">
      <alignment horizontal="center" vertical="center"/>
    </xf>
    <xf numFmtId="0" fontId="39" fillId="30" borderId="10" xfId="0" applyFont="1" applyFill="1" applyBorder="1" applyAlignment="1">
      <alignment horizontal="center" vertical="center"/>
    </xf>
    <xf numFmtId="0" fontId="39" fillId="3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30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0" fontId="39" fillId="30" borderId="11" xfId="0" applyFont="1" applyFill="1" applyBorder="1" applyAlignment="1">
      <alignment horizontal="center" vertical="center" wrapText="1"/>
    </xf>
    <xf numFmtId="0" fontId="39" fillId="30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30" borderId="14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183" fontId="39" fillId="30" borderId="15" xfId="0" applyNumberFormat="1" applyFont="1" applyFill="1" applyBorder="1" applyAlignment="1">
      <alignment horizontal="center" vertical="center" wrapText="1"/>
    </xf>
    <xf numFmtId="0" fontId="39" fillId="30" borderId="14" xfId="0" applyFont="1" applyFill="1" applyBorder="1" applyAlignment="1">
      <alignment horizontal="center" vertical="center" wrapText="1"/>
    </xf>
    <xf numFmtId="0" fontId="39" fillId="30" borderId="16" xfId="0" applyFont="1" applyFill="1" applyBorder="1" applyAlignment="1">
      <alignment horizontal="center" vertical="center" wrapText="1"/>
    </xf>
    <xf numFmtId="0" fontId="39" fillId="30" borderId="17" xfId="0" applyFont="1" applyFill="1" applyBorder="1" applyAlignment="1">
      <alignment horizontal="center" vertical="center" wrapText="1"/>
    </xf>
    <xf numFmtId="183" fontId="39" fillId="30" borderId="17" xfId="0" applyNumberFormat="1" applyFont="1" applyFill="1" applyBorder="1" applyAlignment="1">
      <alignment horizontal="center" vertical="center" wrapText="1"/>
    </xf>
    <xf numFmtId="0" fontId="40" fillId="30" borderId="17" xfId="0" applyFont="1" applyFill="1" applyBorder="1" applyAlignment="1">
      <alignment horizontal="center" vertical="center"/>
    </xf>
    <xf numFmtId="183" fontId="39" fillId="30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0" zoomScaleNormal="80" zoomScalePageLayoutView="0" workbookViewId="0" topLeftCell="A1">
      <selection activeCell="F35" sqref="F35"/>
    </sheetView>
  </sheetViews>
  <sheetFormatPr defaultColWidth="9.140625" defaultRowHeight="15"/>
  <cols>
    <col min="1" max="1" width="7.140625" style="0" customWidth="1"/>
    <col min="2" max="3" width="21.28125" style="0" customWidth="1"/>
    <col min="4" max="5" width="21.28125" style="1" customWidth="1"/>
  </cols>
  <sheetData>
    <row r="1" ht="14.25">
      <c r="A1" s="2" t="s">
        <v>34</v>
      </c>
    </row>
    <row r="2" spans="1:5" ht="35.25" customHeight="1">
      <c r="A2" s="11" t="s">
        <v>41</v>
      </c>
      <c r="B2" s="11"/>
      <c r="C2" s="11"/>
      <c r="D2" s="11"/>
      <c r="E2" s="11"/>
    </row>
    <row r="3" spans="1:5" ht="23.25" customHeight="1" thickBot="1">
      <c r="A3" s="10" t="s">
        <v>36</v>
      </c>
      <c r="B3" s="10"/>
      <c r="C3" s="10"/>
      <c r="D3" s="10"/>
      <c r="E3" s="10"/>
    </row>
    <row r="4" spans="1:5" ht="23.25" customHeight="1">
      <c r="A4" s="12" t="s">
        <v>30</v>
      </c>
      <c r="B4" s="13" t="s">
        <v>31</v>
      </c>
      <c r="C4" s="14" t="s">
        <v>37</v>
      </c>
      <c r="D4" s="14"/>
      <c r="E4" s="15"/>
    </row>
    <row r="5" spans="1:5" ht="23.25" customHeight="1">
      <c r="A5" s="16"/>
      <c r="B5" s="9"/>
      <c r="C5" s="8" t="s">
        <v>38</v>
      </c>
      <c r="D5" s="8" t="s">
        <v>39</v>
      </c>
      <c r="E5" s="17" t="s">
        <v>40</v>
      </c>
    </row>
    <row r="6" spans="1:5" ht="23.25" customHeight="1">
      <c r="A6" s="16" t="s">
        <v>33</v>
      </c>
      <c r="B6" s="9"/>
      <c r="C6" s="7">
        <f>SUM(C7:C38)</f>
        <v>59217</v>
      </c>
      <c r="D6" s="6">
        <v>38154</v>
      </c>
      <c r="E6" s="18">
        <f>SUM(E7:E38)</f>
        <v>21063</v>
      </c>
    </row>
    <row r="7" spans="1:5" ht="23.25" customHeight="1">
      <c r="A7" s="19">
        <v>1</v>
      </c>
      <c r="B7" s="7" t="s">
        <v>35</v>
      </c>
      <c r="C7" s="4">
        <v>1229</v>
      </c>
      <c r="D7" s="3"/>
      <c r="E7" s="18">
        <f>C7-D7</f>
        <v>1229</v>
      </c>
    </row>
    <row r="8" spans="1:5" ht="23.25" customHeight="1">
      <c r="A8" s="19">
        <v>2</v>
      </c>
      <c r="B8" s="7" t="s">
        <v>1</v>
      </c>
      <c r="C8" s="4">
        <v>705</v>
      </c>
      <c r="D8" s="5">
        <v>459</v>
      </c>
      <c r="E8" s="18">
        <f>C8-D8</f>
        <v>246</v>
      </c>
    </row>
    <row r="9" spans="1:5" ht="23.25" customHeight="1">
      <c r="A9" s="19">
        <v>3</v>
      </c>
      <c r="B9" s="7" t="s">
        <v>2</v>
      </c>
      <c r="C9" s="4">
        <v>1419</v>
      </c>
      <c r="D9" s="5">
        <v>687</v>
      </c>
      <c r="E9" s="18">
        <f aca="true" t="shared" si="0" ref="E9:E38">C9-D9</f>
        <v>732</v>
      </c>
    </row>
    <row r="10" spans="1:5" ht="23.25" customHeight="1">
      <c r="A10" s="19">
        <v>4</v>
      </c>
      <c r="B10" s="7" t="s">
        <v>3</v>
      </c>
      <c r="C10" s="4">
        <v>1418</v>
      </c>
      <c r="D10" s="5">
        <v>1103</v>
      </c>
      <c r="E10" s="18">
        <f t="shared" si="0"/>
        <v>315</v>
      </c>
    </row>
    <row r="11" spans="1:5" ht="23.25" customHeight="1">
      <c r="A11" s="19">
        <v>5</v>
      </c>
      <c r="B11" s="7" t="s">
        <v>32</v>
      </c>
      <c r="C11" s="4">
        <v>2239</v>
      </c>
      <c r="D11" s="5">
        <v>1425</v>
      </c>
      <c r="E11" s="18">
        <f t="shared" si="0"/>
        <v>814</v>
      </c>
    </row>
    <row r="12" spans="1:5" ht="23.25" customHeight="1">
      <c r="A12" s="19">
        <v>6</v>
      </c>
      <c r="B12" s="7" t="s">
        <v>4</v>
      </c>
      <c r="C12" s="4">
        <v>4521</v>
      </c>
      <c r="D12" s="5">
        <v>3305</v>
      </c>
      <c r="E12" s="18">
        <f t="shared" si="0"/>
        <v>1216</v>
      </c>
    </row>
    <row r="13" spans="1:5" ht="23.25" customHeight="1">
      <c r="A13" s="19">
        <v>7</v>
      </c>
      <c r="B13" s="7" t="s">
        <v>5</v>
      </c>
      <c r="C13" s="4">
        <v>1270</v>
      </c>
      <c r="D13" s="5">
        <v>752</v>
      </c>
      <c r="E13" s="18">
        <f t="shared" si="0"/>
        <v>518</v>
      </c>
    </row>
    <row r="14" spans="1:5" ht="23.25" customHeight="1">
      <c r="A14" s="19">
        <v>8</v>
      </c>
      <c r="B14" s="7" t="s">
        <v>6</v>
      </c>
      <c r="C14" s="4">
        <v>2040</v>
      </c>
      <c r="D14" s="5">
        <v>1299</v>
      </c>
      <c r="E14" s="18">
        <f t="shared" si="0"/>
        <v>741</v>
      </c>
    </row>
    <row r="15" spans="1:5" ht="23.25" customHeight="1">
      <c r="A15" s="19">
        <v>9</v>
      </c>
      <c r="B15" s="7" t="s">
        <v>7</v>
      </c>
      <c r="C15" s="4">
        <v>1504</v>
      </c>
      <c r="D15" s="5">
        <v>957</v>
      </c>
      <c r="E15" s="18">
        <f t="shared" si="0"/>
        <v>547</v>
      </c>
    </row>
    <row r="16" spans="1:5" ht="23.25" customHeight="1">
      <c r="A16" s="19">
        <v>10</v>
      </c>
      <c r="B16" s="7" t="s">
        <v>8</v>
      </c>
      <c r="C16" s="4">
        <v>3347</v>
      </c>
      <c r="D16" s="5">
        <v>2331</v>
      </c>
      <c r="E16" s="18">
        <f t="shared" si="0"/>
        <v>1016</v>
      </c>
    </row>
    <row r="17" spans="1:5" ht="23.25" customHeight="1">
      <c r="A17" s="19">
        <v>11</v>
      </c>
      <c r="B17" s="7" t="s">
        <v>9</v>
      </c>
      <c r="C17" s="4">
        <v>3250</v>
      </c>
      <c r="D17" s="5">
        <v>2135</v>
      </c>
      <c r="E17" s="18">
        <f t="shared" si="0"/>
        <v>1115</v>
      </c>
    </row>
    <row r="18" spans="1:5" ht="23.25" customHeight="1">
      <c r="A18" s="19">
        <v>12</v>
      </c>
      <c r="B18" s="7" t="s">
        <v>10</v>
      </c>
      <c r="C18" s="4">
        <v>1877</v>
      </c>
      <c r="D18" s="5">
        <v>1069</v>
      </c>
      <c r="E18" s="18">
        <f t="shared" si="0"/>
        <v>808</v>
      </c>
    </row>
    <row r="19" spans="1:5" ht="23.25" customHeight="1">
      <c r="A19" s="19">
        <v>13</v>
      </c>
      <c r="B19" s="7" t="s">
        <v>27</v>
      </c>
      <c r="C19" s="4">
        <v>153</v>
      </c>
      <c r="D19" s="5">
        <v>101</v>
      </c>
      <c r="E19" s="18">
        <f t="shared" si="0"/>
        <v>52</v>
      </c>
    </row>
    <row r="20" spans="1:5" ht="23.25" customHeight="1">
      <c r="A20" s="19">
        <v>14</v>
      </c>
      <c r="B20" s="7" t="s">
        <v>11</v>
      </c>
      <c r="C20" s="4">
        <v>1219</v>
      </c>
      <c r="D20" s="5">
        <v>712</v>
      </c>
      <c r="E20" s="18">
        <f t="shared" si="0"/>
        <v>507</v>
      </c>
    </row>
    <row r="21" spans="1:5" ht="23.25" customHeight="1">
      <c r="A21" s="19">
        <v>15</v>
      </c>
      <c r="B21" s="7" t="s">
        <v>12</v>
      </c>
      <c r="C21" s="4">
        <v>3544</v>
      </c>
      <c r="D21" s="5">
        <v>2255</v>
      </c>
      <c r="E21" s="18">
        <f t="shared" si="0"/>
        <v>1289</v>
      </c>
    </row>
    <row r="22" spans="1:5" ht="23.25" customHeight="1">
      <c r="A22" s="19">
        <v>16</v>
      </c>
      <c r="B22" s="7" t="s">
        <v>29</v>
      </c>
      <c r="C22" s="4">
        <v>48</v>
      </c>
      <c r="D22" s="5">
        <v>31</v>
      </c>
      <c r="E22" s="18">
        <f t="shared" si="0"/>
        <v>17</v>
      </c>
    </row>
    <row r="23" spans="1:5" ht="23.25" customHeight="1">
      <c r="A23" s="19">
        <v>17</v>
      </c>
      <c r="B23" s="7" t="s">
        <v>13</v>
      </c>
      <c r="C23" s="4">
        <v>2017</v>
      </c>
      <c r="D23" s="5">
        <v>1284</v>
      </c>
      <c r="E23" s="18">
        <f t="shared" si="0"/>
        <v>733</v>
      </c>
    </row>
    <row r="24" spans="1:5" ht="23.25" customHeight="1">
      <c r="A24" s="19">
        <v>18</v>
      </c>
      <c r="B24" s="7" t="s">
        <v>14</v>
      </c>
      <c r="C24" s="4">
        <v>2915</v>
      </c>
      <c r="D24" s="5">
        <v>2181</v>
      </c>
      <c r="E24" s="18">
        <f t="shared" si="0"/>
        <v>734</v>
      </c>
    </row>
    <row r="25" spans="1:5" ht="23.25" customHeight="1">
      <c r="A25" s="19">
        <v>19</v>
      </c>
      <c r="B25" s="7" t="s">
        <v>15</v>
      </c>
      <c r="C25" s="4">
        <v>1630</v>
      </c>
      <c r="D25" s="5">
        <v>992</v>
      </c>
      <c r="E25" s="18">
        <f t="shared" si="0"/>
        <v>638</v>
      </c>
    </row>
    <row r="26" spans="1:5" ht="23.25" customHeight="1">
      <c r="A26" s="19">
        <v>20</v>
      </c>
      <c r="B26" s="7" t="s">
        <v>16</v>
      </c>
      <c r="C26" s="4">
        <v>1030</v>
      </c>
      <c r="D26" s="5">
        <v>655</v>
      </c>
      <c r="E26" s="18">
        <f t="shared" si="0"/>
        <v>375</v>
      </c>
    </row>
    <row r="27" spans="1:5" ht="23.25" customHeight="1">
      <c r="A27" s="19">
        <v>21</v>
      </c>
      <c r="B27" s="7" t="s">
        <v>28</v>
      </c>
      <c r="C27" s="4">
        <v>114</v>
      </c>
      <c r="D27" s="5">
        <v>73</v>
      </c>
      <c r="E27" s="18">
        <f t="shared" si="0"/>
        <v>41</v>
      </c>
    </row>
    <row r="28" spans="1:5" ht="23.25" customHeight="1">
      <c r="A28" s="19">
        <v>22</v>
      </c>
      <c r="B28" s="7" t="s">
        <v>17</v>
      </c>
      <c r="C28" s="4">
        <v>3231</v>
      </c>
      <c r="D28" s="5">
        <v>2262</v>
      </c>
      <c r="E28" s="18">
        <f t="shared" si="0"/>
        <v>969</v>
      </c>
    </row>
    <row r="29" spans="1:5" ht="23.25" customHeight="1">
      <c r="A29" s="19">
        <v>23</v>
      </c>
      <c r="B29" s="7" t="s">
        <v>0</v>
      </c>
      <c r="C29" s="4">
        <v>2797</v>
      </c>
      <c r="D29" s="5">
        <v>1958</v>
      </c>
      <c r="E29" s="18">
        <f t="shared" si="0"/>
        <v>839</v>
      </c>
    </row>
    <row r="30" spans="1:5" ht="23.25" customHeight="1">
      <c r="A30" s="19">
        <v>24</v>
      </c>
      <c r="B30" s="7" t="s">
        <v>18</v>
      </c>
      <c r="C30" s="4">
        <v>2438</v>
      </c>
      <c r="D30" s="5">
        <v>1544</v>
      </c>
      <c r="E30" s="18">
        <f t="shared" si="0"/>
        <v>894</v>
      </c>
    </row>
    <row r="31" spans="1:5" ht="23.25" customHeight="1">
      <c r="A31" s="19">
        <v>25</v>
      </c>
      <c r="B31" s="7" t="s">
        <v>19</v>
      </c>
      <c r="C31" s="4">
        <v>1248</v>
      </c>
      <c r="D31" s="5">
        <v>859</v>
      </c>
      <c r="E31" s="18">
        <f t="shared" si="0"/>
        <v>389</v>
      </c>
    </row>
    <row r="32" spans="1:5" ht="23.25" customHeight="1">
      <c r="A32" s="19">
        <v>26</v>
      </c>
      <c r="B32" s="7" t="s">
        <v>20</v>
      </c>
      <c r="C32" s="4">
        <v>650</v>
      </c>
      <c r="D32" s="5">
        <v>414</v>
      </c>
      <c r="E32" s="18">
        <f t="shared" si="0"/>
        <v>236</v>
      </c>
    </row>
    <row r="33" spans="1:5" ht="23.25" customHeight="1">
      <c r="A33" s="19">
        <v>27</v>
      </c>
      <c r="B33" s="7" t="s">
        <v>21</v>
      </c>
      <c r="C33" s="4">
        <v>164</v>
      </c>
      <c r="D33" s="5">
        <v>105</v>
      </c>
      <c r="E33" s="18">
        <f t="shared" si="0"/>
        <v>59</v>
      </c>
    </row>
    <row r="34" spans="1:5" ht="23.25" customHeight="1">
      <c r="A34" s="19">
        <v>28</v>
      </c>
      <c r="B34" s="7" t="s">
        <v>22</v>
      </c>
      <c r="C34" s="4">
        <v>1694</v>
      </c>
      <c r="D34" s="5">
        <v>1174</v>
      </c>
      <c r="E34" s="18">
        <f t="shared" si="0"/>
        <v>520</v>
      </c>
    </row>
    <row r="35" spans="1:5" ht="23.25" customHeight="1">
      <c r="A35" s="19">
        <v>29</v>
      </c>
      <c r="B35" s="7" t="s">
        <v>23</v>
      </c>
      <c r="C35" s="4">
        <v>1624</v>
      </c>
      <c r="D35" s="5">
        <v>1033</v>
      </c>
      <c r="E35" s="18">
        <f t="shared" si="0"/>
        <v>591</v>
      </c>
    </row>
    <row r="36" spans="1:5" ht="23.25" customHeight="1">
      <c r="A36" s="19">
        <v>30</v>
      </c>
      <c r="B36" s="7" t="s">
        <v>24</v>
      </c>
      <c r="C36" s="4">
        <v>1608</v>
      </c>
      <c r="D36" s="5">
        <v>1126</v>
      </c>
      <c r="E36" s="18">
        <f t="shared" si="0"/>
        <v>482</v>
      </c>
    </row>
    <row r="37" spans="1:5" ht="23.25" customHeight="1">
      <c r="A37" s="19">
        <v>31</v>
      </c>
      <c r="B37" s="7" t="s">
        <v>25</v>
      </c>
      <c r="C37" s="4">
        <v>2749</v>
      </c>
      <c r="D37" s="5">
        <v>1545</v>
      </c>
      <c r="E37" s="18">
        <f t="shared" si="0"/>
        <v>1204</v>
      </c>
    </row>
    <row r="38" spans="1:5" ht="23.25" customHeight="1" thickBot="1">
      <c r="A38" s="20">
        <v>32</v>
      </c>
      <c r="B38" s="21" t="s">
        <v>26</v>
      </c>
      <c r="C38" s="22">
        <v>3525</v>
      </c>
      <c r="D38" s="23">
        <v>2328</v>
      </c>
      <c r="E38" s="24">
        <f t="shared" si="0"/>
        <v>1197</v>
      </c>
    </row>
  </sheetData>
  <sheetProtection/>
  <mergeCells count="6">
    <mergeCell ref="A6:B6"/>
    <mergeCell ref="A3:E3"/>
    <mergeCell ref="A2:E2"/>
    <mergeCell ref="C4:E4"/>
    <mergeCell ref="A4:A5"/>
    <mergeCell ref="B4:B5"/>
  </mergeCells>
  <printOptions horizontalCentered="1"/>
  <pageMargins left="0.7086614173228347" right="0.7086614173228347" top="0.35433070866141736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1115李炳娴</dc:creator>
  <cp:keywords/>
  <dc:description/>
  <cp:lastModifiedBy>李蹊</cp:lastModifiedBy>
  <cp:lastPrinted>2019-04-02T07:46:45Z</cp:lastPrinted>
  <dcterms:created xsi:type="dcterms:W3CDTF">2006-09-16T00:00:00Z</dcterms:created>
  <dcterms:modified xsi:type="dcterms:W3CDTF">2019-04-02T09:22:07Z</dcterms:modified>
  <cp:category/>
  <cp:version/>
  <cp:contentType/>
  <cp:contentStatus/>
</cp:coreProperties>
</file>